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17F27A3D-AAD3-43D9-AC46-A79A9B4B9F02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4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1" l="1"/>
  <c r="E68" i="1"/>
  <c r="E69" i="1"/>
  <c r="D60" i="1"/>
  <c r="D68" i="1"/>
  <c r="D69" i="1"/>
  <c r="C60" i="1"/>
  <c r="C68" i="1"/>
  <c r="C69" i="1"/>
  <c r="E46" i="1"/>
  <c r="E54" i="1"/>
  <c r="E55" i="1"/>
  <c r="D46" i="1"/>
  <c r="D54" i="1"/>
  <c r="D55" i="1"/>
  <c r="C46" i="1"/>
  <c r="C54" i="1"/>
  <c r="C55" i="1"/>
  <c r="D41" i="1"/>
  <c r="E37" i="1"/>
  <c r="D37" i="1"/>
  <c r="C37" i="1"/>
  <c r="E34" i="1"/>
  <c r="E41" i="1"/>
  <c r="D34" i="1"/>
  <c r="C34" i="1"/>
  <c r="E26" i="1"/>
  <c r="D26" i="1"/>
  <c r="C26" i="1"/>
  <c r="E16" i="1"/>
  <c r="D16" i="1"/>
  <c r="E12" i="1"/>
  <c r="D12" i="1"/>
  <c r="C12" i="1"/>
  <c r="E7" i="1"/>
  <c r="D7" i="1"/>
  <c r="C7" i="1"/>
  <c r="C20" i="1"/>
  <c r="D20" i="1"/>
  <c r="D21" i="1"/>
  <c r="D22" i="1"/>
  <c r="D30" i="1"/>
  <c r="E20" i="1"/>
  <c r="E21" i="1"/>
  <c r="E22" i="1"/>
  <c r="E30" i="1"/>
  <c r="C41" i="1"/>
  <c r="C21" i="1"/>
  <c r="C22" i="1"/>
  <c r="C30" i="1"/>
</calcChain>
</file>

<file path=xl/sharedStrings.xml><?xml version="1.0" encoding="utf-8"?>
<sst xmlns="http://schemas.openxmlformats.org/spreadsheetml/2006/main" count="62" uniqueCount="43">
  <si>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</si>
  <si>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</si>
  <si>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</si>
  <si>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</si>
  <si>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</si>
  <si>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</si>
  <si>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</si>
  <si>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</si>
  <si>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</si>
  <si>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</si>
  <si>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</si>
  <si>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</si>
  <si>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</si>
  <si>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</si>
  <si>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</si>
  <si>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</si>
  <si>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</si>
  <si>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</si>
  <si>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</si>
  <si>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</si>
  <si>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</si>
  <si>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</si>
  <si>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</si>
  <si>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</si>
  <si>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</si>
  <si>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</si>
  <si>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</si>
  <si>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</si>
  <si>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</si>
  <si>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</si>
  <si>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</si>
  <si>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</si>
  <si>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</si>
  <si>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</si>
  <si>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</si>
  <si>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</si>
  <si>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</si>
  <si>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</si>
  <si>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</si>
  <si>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</si>
  <si>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</si>
  <si>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</si>
  <si>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UNIVERSIDAD POLITECNICA DE JUVENTINO ROSAS
Balance Presupuestario - LDF
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</si>
</sst>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6" fillId="0" borderId="0" xfId="0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tabSelected="1" workbookViewId="0">
      <selection activeCell="F10" sqref="F10"/>
    </sheetView>
  </sheetViews>
  <sheetFormatPr baseColWidth="10" defaultColWidth="12" defaultRowHeight="10.199999999999999" x14ac:dyDescent="0.2"/>
  <cols>
    <col min="1" max="1" width="1" style="1" customWidth="1"/>
    <col min="2" max="2" width="90.77734375" style="1" customWidth="1"/>
    <col min="3" max="5" width="16.77734375" style="1" customWidth="1"/>
    <col min="6" max="16384" width="12" style="1"/>
  </cols>
  <sheetData>
    <row r="1" spans="1:6" ht="12.75" customHeight="1" x14ac:dyDescent="0.2">
      <c r="A1" s="26" t="s">
        <v>42</v>
      </c>
      <c r="B1" s="27"/>
      <c r="C1" s="27"/>
      <c r="D1" s="27"/>
      <c r="E1" s="28"/>
    </row>
    <row r="2" spans="1:6" ht="12.75" customHeight="1" x14ac:dyDescent="0.2">
      <c r="A2" s="29"/>
      <c r="B2" s="30"/>
      <c r="C2" s="30"/>
      <c r="D2" s="30"/>
      <c r="E2" s="31"/>
    </row>
    <row r="3" spans="1:6" ht="12.75" customHeight="1" x14ac:dyDescent="0.2">
      <c r="A3" s="29"/>
      <c r="B3" s="30"/>
      <c r="C3" s="30"/>
      <c r="D3" s="30"/>
      <c r="E3" s="31"/>
    </row>
    <row r="4" spans="1:6" ht="12.75" customHeight="1" x14ac:dyDescent="0.2">
      <c r="A4" s="32"/>
      <c r="B4" s="33"/>
      <c r="C4" s="33"/>
      <c r="D4" s="33"/>
      <c r="E4" s="34"/>
    </row>
    <row r="5" spans="1:6" ht="20.399999999999999" x14ac:dyDescent="0.2">
      <c r="A5" s="35" t="s">
        <v>0</v>
      </c>
      <c r="B5" s="36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38719606.990000002</v>
      </c>
      <c r="D7" s="8">
        <f t="shared" ref="D7:E7" si="0">SUM(D8:D10)</f>
        <v>149861606.06999999</v>
      </c>
      <c r="E7" s="8">
        <f t="shared" si="0"/>
        <v>149861606.06999999</v>
      </c>
    </row>
    <row r="8" spans="1:6" x14ac:dyDescent="0.2">
      <c r="A8" s="6"/>
      <c r="B8" s="9" t="s">
        <v>5</v>
      </c>
      <c r="C8" s="10">
        <v>38719606.990000002</v>
      </c>
      <c r="D8" s="10">
        <v>97795151.640000001</v>
      </c>
      <c r="E8" s="10">
        <v>97795151.640000001</v>
      </c>
    </row>
    <row r="9" spans="1:6" x14ac:dyDescent="0.2">
      <c r="A9" s="6"/>
      <c r="B9" s="9" t="s">
        <v>6</v>
      </c>
      <c r="C9" s="10">
        <v>0</v>
      </c>
      <c r="D9" s="10">
        <v>52066454.43</v>
      </c>
      <c r="E9" s="10">
        <v>52066454.43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3.2" x14ac:dyDescent="0.25">
      <c r="A12" s="6"/>
      <c r="B12" s="7" t="s">
        <v>8</v>
      </c>
      <c r="C12" s="8">
        <f>SUM(C13:C14)</f>
        <v>38719606.990000002</v>
      </c>
      <c r="D12" s="8">
        <f t="shared" ref="D12:E12" si="1">SUM(D13:D14)</f>
        <v>117371626.88999999</v>
      </c>
      <c r="E12" s="8">
        <f t="shared" si="1"/>
        <v>117371626.88999999</v>
      </c>
      <c r="F12" s="24"/>
    </row>
    <row r="13" spans="1:6" x14ac:dyDescent="0.2">
      <c r="A13" s="6"/>
      <c r="B13" s="9" t="s">
        <v>9</v>
      </c>
      <c r="C13" s="10">
        <v>38719606.990000002</v>
      </c>
      <c r="D13" s="10">
        <v>79847842.269999996</v>
      </c>
      <c r="E13" s="10">
        <v>79847842.269999996</v>
      </c>
    </row>
    <row r="14" spans="1:6" x14ac:dyDescent="0.2">
      <c r="A14" s="6"/>
      <c r="B14" s="9" t="s">
        <v>10</v>
      </c>
      <c r="C14" s="10">
        <v>0</v>
      </c>
      <c r="D14" s="10">
        <v>37523784.619999997</v>
      </c>
      <c r="E14" s="10">
        <v>37523784.619999997</v>
      </c>
    </row>
    <row r="15" spans="1:6" ht="5.0999999999999996" customHeight="1" x14ac:dyDescent="0.2">
      <c r="A15" s="6"/>
      <c r="B15" s="11"/>
      <c r="C15" s="10"/>
      <c r="D15" s="10"/>
      <c r="E15" s="10"/>
    </row>
    <row r="16" spans="1:6" ht="13.2" x14ac:dyDescent="0.25">
      <c r="A16" s="6"/>
      <c r="B16" s="7" t="s">
        <v>11</v>
      </c>
      <c r="C16" s="12"/>
      <c r="D16" s="8">
        <f>SUM(D17:D18)</f>
        <v>0</v>
      </c>
      <c r="E16" s="8">
        <f>SUM(E17:E18)</f>
        <v>0</v>
      </c>
      <c r="F16" s="24"/>
    </row>
    <row r="17" spans="1:5" x14ac:dyDescent="0.2">
      <c r="A17" s="6"/>
      <c r="B17" s="9" t="s">
        <v>12</v>
      </c>
      <c r="C17" s="12"/>
      <c r="D17" s="10">
        <v>0</v>
      </c>
      <c r="E17" s="10">
        <v>0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32489979.180000007</v>
      </c>
      <c r="E20" s="8">
        <f>E7-E12+E16</f>
        <v>32489979.180000007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32489979.180000007</v>
      </c>
      <c r="E21" s="8">
        <f t="shared" si="2"/>
        <v>32489979.180000007</v>
      </c>
    </row>
    <row r="22" spans="1:5" x14ac:dyDescent="0.2">
      <c r="A22" s="6"/>
      <c r="B22" s="7" t="s">
        <v>16</v>
      </c>
      <c r="C22" s="8">
        <f>C21</f>
        <v>0</v>
      </c>
      <c r="D22" s="8">
        <f>D21-D16</f>
        <v>32489979.180000007</v>
      </c>
      <c r="E22" s="8">
        <f>E21-E16</f>
        <v>32489979.180000007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5" t="s">
        <v>17</v>
      </c>
      <c r="B24" s="36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32489979.180000007</v>
      </c>
      <c r="E30" s="8">
        <f t="shared" si="4"/>
        <v>32489979.180000007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0.399999999999999" x14ac:dyDescent="0.2">
      <c r="A32" s="25" t="s">
        <v>17</v>
      </c>
      <c r="B32" s="25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0.399999999999999" x14ac:dyDescent="0.2">
      <c r="A43" s="25" t="s">
        <v>17</v>
      </c>
      <c r="B43" s="25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38719606.990000002</v>
      </c>
      <c r="D45" s="10">
        <v>97795151.640000001</v>
      </c>
      <c r="E45" s="10">
        <v>97795151.640000001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38719606.990000002</v>
      </c>
      <c r="D50" s="10">
        <v>79847842.269999996</v>
      </c>
      <c r="E50" s="10">
        <v>79847842.269999996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0</v>
      </c>
      <c r="E52" s="10">
        <v>0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17947309.370000005</v>
      </c>
      <c r="E54" s="8">
        <f t="shared" si="9"/>
        <v>17947309.370000005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17947309.370000005</v>
      </c>
      <c r="E55" s="8">
        <f t="shared" si="10"/>
        <v>17947309.370000005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0.399999999999999" x14ac:dyDescent="0.2">
      <c r="A57" s="25" t="s">
        <v>17</v>
      </c>
      <c r="B57" s="25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52066454.43</v>
      </c>
      <c r="E59" s="10">
        <v>52066454.43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37523784.619999997</v>
      </c>
      <c r="E64" s="10">
        <v>37523784.619999997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0</v>
      </c>
      <c r="E66" s="10">
        <v>0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14542669.810000002</v>
      </c>
      <c r="E68" s="8">
        <f>E59+E60-E64-E66</f>
        <v>14542669.810000002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14542669.810000002</v>
      </c>
      <c r="E69" s="8">
        <f t="shared" si="12"/>
        <v>14542669.810000002</v>
      </c>
    </row>
    <row r="70" spans="1:5" ht="5.0999999999999996" customHeight="1" x14ac:dyDescent="0.2">
      <c r="A70" s="18"/>
      <c r="B70" s="19"/>
      <c r="C70" s="20"/>
      <c r="D70" s="20"/>
      <c r="E70" s="2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2017-01-11T17:21:42Z</dcterms:created>
  <dcterms:modified xsi:type="dcterms:W3CDTF">2020-01-29T17:46:40Z</dcterms:modified>
</cp:coreProperties>
</file>